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<sst xmlns="http://schemas.openxmlformats.org/spreadsheetml/2006/main" count="53" uniqueCount="40">
  <si>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Dział</t>
  </si>
  <si>
    <t>Rozdział</t>
  </si>
  <si>
    <t>Paragraf</t>
  </si>
  <si>
    <t>Treść</t>
  </si>
  <si>
    <t xml:space="preserve">R A Z E M </t>
  </si>
  <si>
    <t>921</t>
  </si>
  <si>
    <t>Kultura i ochrona dziedzictwa narodowego</t>
  </si>
  <si>
    <t>92109</t>
  </si>
  <si>
    <t xml:space="preserve">Domy i ośrodki kultury, świetlice i kluby </t>
  </si>
  <si>
    <t>2480</t>
  </si>
  <si>
    <t xml:space="preserve">Dotacja podmiotowa z budżetu dla samorządowej instytucji kultury </t>
  </si>
  <si>
    <t>92116</t>
  </si>
  <si>
    <t xml:space="preserve">Biblioteki </t>
  </si>
  <si>
    <t xml:space="preserve">Dla jednostek sektora finansów publicznych </t>
  </si>
  <si>
    <t xml:space="preserve">Podmiotowe </t>
  </si>
  <si>
    <t>Celowe</t>
  </si>
  <si>
    <t xml:space="preserve">1) Bieżące </t>
  </si>
  <si>
    <t xml:space="preserve">Plan po zmianach </t>
  </si>
  <si>
    <t>801</t>
  </si>
  <si>
    <t>Oświata i wychowanie</t>
  </si>
  <si>
    <t>80104</t>
  </si>
  <si>
    <t>2310</t>
  </si>
  <si>
    <t xml:space="preserve">Dotacje celowe przekazane gminie na zadania bieżące realizowane na podstawie porozumień (umów) między jednostkami samorządu terytorialnego </t>
  </si>
  <si>
    <t>Załącznik Nr 6 do Uchwały Nr…..Rady Gminy Miasteczko Krajeńskie  z dnia …….</t>
  </si>
  <si>
    <t>Dla jednostek spoza sektora finansów publicznych</t>
  </si>
  <si>
    <t>Rolnictwo i łowiectwo</t>
  </si>
  <si>
    <t>Melioracje wodne</t>
  </si>
  <si>
    <t>010</t>
  </si>
  <si>
    <t>Przedszkola</t>
  </si>
  <si>
    <t>01008</t>
  </si>
  <si>
    <t>RAZEM</t>
  </si>
  <si>
    <t>2830</t>
  </si>
  <si>
    <t>Dotacja celowa z budżetu na finansowanie lub dofinansowanie zadań zleconych do realizacji zadań zleconych do realizacji pozostałym jednostkom nie zaliczanym do sektora finansów publicznych</t>
  </si>
  <si>
    <t>Bezpieczeństwo publiczne i ochrona przeciwpożarowa</t>
  </si>
  <si>
    <t>Ochotnicze straże pożarne</t>
  </si>
  <si>
    <t>754</t>
  </si>
  <si>
    <t>75412</t>
  </si>
  <si>
    <t>2820</t>
  </si>
  <si>
    <t>Dotacja celowa z budżetu na finansowanie lub dofinansowanie zadań zleconych do realizacji stowarzyszeniom</t>
  </si>
  <si>
    <t>Projekt planu dotacji z budżetu Gminy Miasteczko Krajeńskie na 2023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</si>
</sst>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Times New Roman"/>
      <family val="1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9" fillId="32" borderId="0" applyNumberFormat="0" applyBorder="0" applyAlignment="0" applyProtection="0"/>
  </cellStyleXfs>
  <cellXfs count="7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5" fillId="33" borderId="12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9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2" xfId="0" applyNumberFormat="1" applyFont="1" applyFill="1" applyBorder="1" applyAlignment="1" applyProtection="1">
      <alignment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49" fontId="13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7" xfId="0" applyNumberFormat="1" applyFont="1" applyFill="1" applyBorder="1" applyAlignment="1" applyProtection="1">
      <alignment horizontal="left" vertical="center" wrapText="1"/>
      <protection locked="0"/>
    </xf>
    <xf numFmtId="4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2" xfId="0" applyNumberFormat="1" applyFont="1" applyFill="1" applyBorder="1" applyAlignment="1" applyProtection="1">
      <alignment horizontal="left" vertical="center" wrapText="1"/>
      <protection locked="0"/>
    </xf>
    <xf numFmtId="4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4" xfId="0" applyNumberFormat="1" applyFont="1" applyFill="1" applyBorder="1" applyAlignment="1" applyProtection="1">
      <alignment horizontal="left" vertical="center" wrapText="1"/>
      <protection locked="0"/>
    </xf>
    <xf numFmtId="4" fontId="0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0" xfId="0" applyNumberFormat="1" applyFont="1" applyFill="1" applyBorder="1" applyAlignment="1" applyProtection="1">
      <alignment horizontal="left"/>
      <protection locked="0"/>
    </xf>
    <xf numFmtId="0" fontId="0" fillId="35" borderId="0" xfId="0" applyNumberFormat="1" applyFont="1" applyFill="1" applyBorder="1" applyAlignment="1" applyProtection="1">
      <alignment horizontal="left"/>
      <protection locked="0"/>
    </xf>
    <xf numFmtId="4" fontId="0" fillId="35" borderId="0" xfId="0" applyNumberFormat="1" applyFont="1" applyFill="1" applyBorder="1" applyAlignment="1" applyProtection="1">
      <alignment horizontal="left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3" xfId="0" applyNumberFormat="1" applyFont="1" applyFill="1" applyBorder="1" applyAlignment="1" applyProtection="1">
      <alignment horizontal="left" vertical="center" wrapText="1"/>
      <protection locked="0"/>
    </xf>
    <xf numFmtId="4" fontId="0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8" fillId="35" borderId="11" xfId="0" applyNumberFormat="1" applyFont="1" applyFill="1" applyBorder="1" applyAlignment="1" applyProtection="1">
      <alignment vertical="center"/>
      <protection locked="0"/>
    </xf>
    <xf numFmtId="49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0" xfId="0" applyNumberFormat="1" applyFont="1" applyFill="1" applyBorder="1" applyAlignment="1" applyProtection="1">
      <alignment vertical="center"/>
      <protection locked="0"/>
    </xf>
    <xf numFmtId="49" fontId="13" fillId="34" borderId="0" xfId="0" applyNumberFormat="1" applyFont="1" applyFill="1" applyBorder="1" applyAlignment="1" applyProtection="1">
      <alignment horizontal="center" vertical="center" wrapText="1"/>
      <protection locked="0"/>
    </xf>
    <xf numFmtId="4" fontId="13" fillId="35" borderId="0" xfId="0" applyNumberFormat="1" applyFont="1" applyFill="1" applyBorder="1" applyAlignment="1" applyProtection="1">
      <alignment horizontal="right" vertical="center"/>
      <protection locked="0"/>
    </xf>
    <xf numFmtId="0" fontId="0" fillId="35" borderId="0" xfId="0" applyNumberFormat="1" applyFont="1" applyFill="1" applyBorder="1" applyAlignment="1" applyProtection="1">
      <alignment horizontal="left"/>
      <protection locked="0"/>
    </xf>
    <xf numFmtId="49" fontId="5" fillId="34" borderId="12" xfId="0" applyNumberFormat="1" applyFont="1" applyFill="1" applyBorder="1" applyAlignment="1" applyProtection="1">
      <alignment vertical="center" wrapText="1"/>
      <protection locked="0"/>
    </xf>
    <xf numFmtId="49" fontId="0" fillId="34" borderId="12" xfId="0" applyNumberFormat="1" applyFont="1" applyFill="1" applyBorder="1" applyAlignment="1" applyProtection="1">
      <alignment vertical="center" wrapText="1"/>
      <protection locked="0"/>
    </xf>
    <xf numFmtId="0" fontId="0" fillId="35" borderId="15" xfId="0" applyNumberFormat="1" applyFont="1" applyFill="1" applyBorder="1" applyAlignment="1" applyProtection="1">
      <alignment horizontal="center" vertical="center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4" fontId="14" fillId="35" borderId="21" xfId="0" applyNumberFormat="1" applyFont="1" applyFill="1" applyBorder="1" applyAlignment="1" applyProtection="1">
      <alignment horizontal="right" vertical="center"/>
      <protection locked="0"/>
    </xf>
    <xf numFmtId="4" fontId="14" fillId="0" borderId="21" xfId="0" applyNumberFormat="1" applyFont="1" applyFill="1" applyBorder="1" applyAlignment="1" applyProtection="1">
      <alignment horizontal="right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7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22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GridLines="0" tabSelected="1" zoomScalePageLayoutView="0" workbookViewId="0" topLeftCell="A27">
      <selection activeCell="F58" sqref="F58"/>
    </sheetView>
  </sheetViews>
  <sheetFormatPr defaultColWidth="9.33203125" defaultRowHeight="12.75"/>
  <cols>
    <col min="1" max="1" width="2.5" style="0" customWidth="1"/>
    <col min="2" max="2" width="5.5" style="0" customWidth="1"/>
    <col min="3" max="4" width="8.83203125" style="0" customWidth="1"/>
    <col min="5" max="5" width="46.83203125" style="0" customWidth="1"/>
    <col min="6" max="7" width="13.33203125" style="0" customWidth="1"/>
    <col min="8" max="8" width="8.83203125" style="0" customWidth="1"/>
  </cols>
  <sheetData>
    <row r="1" spans="5:8" s="9" customFormat="1" ht="39" customHeight="1">
      <c r="E1" s="10"/>
      <c r="F1" s="75" t="s">
        <v>23</v>
      </c>
      <c r="G1" s="75"/>
      <c r="H1" s="75"/>
    </row>
    <row r="2" spans="1:8" s="9" customFormat="1" ht="31.5" customHeight="1">
      <c r="A2" s="76" t="s">
        <v>39</v>
      </c>
      <c r="B2" s="76"/>
      <c r="C2" s="76"/>
      <c r="D2" s="76"/>
      <c r="E2" s="76"/>
      <c r="F2" s="76"/>
      <c r="G2" s="76"/>
      <c r="H2" s="76"/>
    </row>
    <row r="3" spans="1:8" s="9" customFormat="1" ht="53.25" customHeight="1" hidden="1">
      <c r="A3" s="18"/>
      <c r="B3" s="18"/>
      <c r="C3" s="18"/>
      <c r="D3" s="18"/>
      <c r="E3" s="18"/>
      <c r="F3" s="18"/>
      <c r="G3" s="18"/>
      <c r="H3" s="18"/>
    </row>
    <row r="4" spans="2:5" ht="16.5" customHeight="1" hidden="1">
      <c r="B4" s="74"/>
      <c r="C4" s="74"/>
      <c r="D4" s="74"/>
      <c r="E4" s="74"/>
    </row>
    <row r="5" spans="2:5" ht="0.75" customHeight="1">
      <c r="B5" s="2"/>
      <c r="C5" s="2"/>
      <c r="D5" s="2"/>
      <c r="E5" s="2"/>
    </row>
    <row r="6" spans="2:5" ht="16.5" customHeight="1">
      <c r="B6" s="11" t="s">
        <v>13</v>
      </c>
      <c r="C6" s="2"/>
      <c r="D6" s="2"/>
      <c r="E6" s="2"/>
    </row>
    <row r="7" spans="2:5" ht="15" customHeight="1">
      <c r="B7" s="11" t="s">
        <v>16</v>
      </c>
      <c r="C7" s="2"/>
      <c r="D7" s="2"/>
      <c r="E7" s="2"/>
    </row>
    <row r="8" s="1" customFormat="1" ht="11.25" customHeight="1">
      <c r="B8" s="12" t="s">
        <v>14</v>
      </c>
    </row>
    <row r="9" s="1" customFormat="1" ht="16.5" customHeight="1" hidden="1"/>
    <row r="10" spans="2:6" s="8" customFormat="1" ht="22.5" customHeight="1">
      <c r="B10" s="7" t="s">
        <v>0</v>
      </c>
      <c r="C10" s="19" t="s">
        <v>1</v>
      </c>
      <c r="D10" s="19" t="s">
        <v>2</v>
      </c>
      <c r="E10" s="20" t="s">
        <v>3</v>
      </c>
      <c r="F10" s="14" t="s">
        <v>17</v>
      </c>
    </row>
    <row r="11" spans="2:6" s="3" customFormat="1" ht="16.5" customHeight="1">
      <c r="B11" s="29" t="s">
        <v>5</v>
      </c>
      <c r="C11" s="30"/>
      <c r="D11" s="30"/>
      <c r="E11" s="31" t="s">
        <v>6</v>
      </c>
      <c r="F11" s="32">
        <f>SUM(F12,F16)</f>
        <v>525959</v>
      </c>
    </row>
    <row r="12" spans="2:6" s="3" customFormat="1" ht="16.5" customHeight="1">
      <c r="B12" s="33"/>
      <c r="C12" s="30" t="s">
        <v>7</v>
      </c>
      <c r="D12" s="34"/>
      <c r="E12" s="35" t="s">
        <v>8</v>
      </c>
      <c r="F12" s="36">
        <f>SUM(F13)</f>
        <v>310211</v>
      </c>
    </row>
    <row r="13" spans="2:6" s="3" customFormat="1" ht="16.5" customHeight="1">
      <c r="B13" s="33"/>
      <c r="C13" s="37"/>
      <c r="D13" s="38" t="s">
        <v>9</v>
      </c>
      <c r="E13" s="39" t="s">
        <v>10</v>
      </c>
      <c r="F13" s="40">
        <v>310211</v>
      </c>
    </row>
    <row r="14" spans="2:6" s="3" customFormat="1" ht="11.25" hidden="1">
      <c r="B14" s="41"/>
      <c r="C14" s="42"/>
      <c r="D14" s="42"/>
      <c r="E14" s="42"/>
      <c r="F14" s="43"/>
    </row>
    <row r="15" spans="2:6" s="3" customFormat="1" ht="0.75" customHeight="1" hidden="1">
      <c r="B15" s="41"/>
      <c r="C15" s="42"/>
      <c r="D15" s="42"/>
      <c r="E15" s="42"/>
      <c r="F15" s="43"/>
    </row>
    <row r="16" spans="2:6" s="3" customFormat="1" ht="16.5" customHeight="1">
      <c r="B16" s="33"/>
      <c r="C16" s="30" t="s">
        <v>11</v>
      </c>
      <c r="D16" s="44"/>
      <c r="E16" s="45" t="s">
        <v>12</v>
      </c>
      <c r="F16" s="46">
        <f>SUM(F17)</f>
        <v>215748</v>
      </c>
    </row>
    <row r="17" spans="2:6" s="3" customFormat="1" ht="16.5" customHeight="1">
      <c r="B17" s="33"/>
      <c r="C17" s="47"/>
      <c r="D17" s="30" t="s">
        <v>9</v>
      </c>
      <c r="E17" s="48" t="s">
        <v>10</v>
      </c>
      <c r="F17" s="32">
        <v>215748</v>
      </c>
    </row>
    <row r="18" spans="2:6" s="5" customFormat="1" ht="16.5" customHeight="1">
      <c r="B18" s="49"/>
      <c r="C18" s="49"/>
      <c r="D18" s="49"/>
      <c r="E18" s="50" t="s">
        <v>4</v>
      </c>
      <c r="F18" s="60">
        <f>SUM(F11)</f>
        <v>525959</v>
      </c>
    </row>
    <row r="19" spans="2:6" s="5" customFormat="1" ht="9" customHeight="1">
      <c r="B19" s="51"/>
      <c r="C19" s="51"/>
      <c r="D19" s="51"/>
      <c r="E19" s="52"/>
      <c r="F19" s="53"/>
    </row>
    <row r="20" spans="2:6" s="1" customFormat="1" ht="11.25" customHeight="1">
      <c r="B20" s="54" t="s">
        <v>15</v>
      </c>
      <c r="C20" s="42"/>
      <c r="D20" s="42"/>
      <c r="E20" s="42"/>
      <c r="F20" s="42"/>
    </row>
    <row r="21" spans="2:8" s="5" customFormat="1" ht="5.25" customHeight="1">
      <c r="B21" s="51"/>
      <c r="C21" s="51"/>
      <c r="D21" s="51"/>
      <c r="E21" s="52"/>
      <c r="F21" s="53"/>
      <c r="G21" s="13"/>
      <c r="H21" s="15"/>
    </row>
    <row r="22" spans="2:6" s="8" customFormat="1" ht="22.5" customHeight="1">
      <c r="B22" s="55" t="s">
        <v>0</v>
      </c>
      <c r="C22" s="56" t="s">
        <v>1</v>
      </c>
      <c r="D22" s="56" t="s">
        <v>2</v>
      </c>
      <c r="E22" s="57" t="s">
        <v>3</v>
      </c>
      <c r="F22" s="30" t="s">
        <v>17</v>
      </c>
    </row>
    <row r="23" spans="2:6" s="3" customFormat="1" ht="11.25" hidden="1">
      <c r="B23" s="41"/>
      <c r="C23" s="42"/>
      <c r="D23" s="42"/>
      <c r="E23" s="42"/>
      <c r="F23" s="43"/>
    </row>
    <row r="24" spans="2:6" s="3" customFormat="1" ht="0.75" customHeight="1" hidden="1">
      <c r="B24" s="41"/>
      <c r="C24" s="42"/>
      <c r="D24" s="42"/>
      <c r="E24" s="42"/>
      <c r="F24" s="43"/>
    </row>
    <row r="25" spans="2:6" s="3" customFormat="1" ht="16.5" customHeight="1">
      <c r="B25" s="58" t="s">
        <v>18</v>
      </c>
      <c r="C25" s="30"/>
      <c r="D25" s="30"/>
      <c r="E25" s="31" t="s">
        <v>19</v>
      </c>
      <c r="F25" s="32">
        <f>SUM(F26)</f>
        <v>47500</v>
      </c>
    </row>
    <row r="26" spans="2:6" s="3" customFormat="1" ht="16.5" customHeight="1">
      <c r="B26" s="33"/>
      <c r="C26" s="30" t="s">
        <v>20</v>
      </c>
      <c r="D26" s="34"/>
      <c r="E26" s="35" t="s">
        <v>28</v>
      </c>
      <c r="F26" s="36">
        <f>SUM(F27)</f>
        <v>47500</v>
      </c>
    </row>
    <row r="27" spans="2:6" s="3" customFormat="1" ht="33" customHeight="1">
      <c r="B27" s="4"/>
      <c r="C27" s="21"/>
      <c r="D27" s="16" t="s">
        <v>21</v>
      </c>
      <c r="E27" s="17" t="s">
        <v>22</v>
      </c>
      <c r="F27" s="22">
        <v>47500</v>
      </c>
    </row>
    <row r="28" spans="2:6" s="5" customFormat="1" ht="16.5" customHeight="1">
      <c r="B28" s="6"/>
      <c r="C28" s="6"/>
      <c r="D28" s="6"/>
      <c r="E28" s="24" t="s">
        <v>4</v>
      </c>
      <c r="F28" s="61">
        <f>SUM(F27)</f>
        <v>47500</v>
      </c>
    </row>
    <row r="29" spans="5:6" s="5" customFormat="1" ht="14.25" customHeight="1">
      <c r="E29" s="25"/>
      <c r="F29" s="26"/>
    </row>
    <row r="30" spans="5:6" s="5" customFormat="1" ht="15.75" customHeight="1" hidden="1">
      <c r="E30" s="25"/>
      <c r="F30" s="26"/>
    </row>
    <row r="31" spans="5:8" s="5" customFormat="1" ht="16.5" customHeight="1" hidden="1">
      <c r="E31" s="25"/>
      <c r="F31" s="26"/>
      <c r="G31" s="13"/>
      <c r="H31" s="15"/>
    </row>
    <row r="32" spans="5:8" s="5" customFormat="1" ht="15" customHeight="1" hidden="1">
      <c r="E32" s="25"/>
      <c r="F32" s="26"/>
      <c r="G32" s="13"/>
      <c r="H32" s="15"/>
    </row>
    <row r="33" spans="5:8" s="5" customFormat="1" ht="16.5" customHeight="1" hidden="1">
      <c r="E33" s="25"/>
      <c r="F33" s="26"/>
      <c r="G33" s="13"/>
      <c r="H33" s="15"/>
    </row>
    <row r="34" spans="5:8" s="5" customFormat="1" ht="16.5" customHeight="1" hidden="1">
      <c r="E34" s="25"/>
      <c r="F34" s="26"/>
      <c r="G34" s="13"/>
      <c r="H34" s="15"/>
    </row>
    <row r="35" spans="5:8" s="5" customFormat="1" ht="16.5" customHeight="1" hidden="1">
      <c r="E35" s="25"/>
      <c r="F35" s="26"/>
      <c r="G35" s="13"/>
      <c r="H35" s="15"/>
    </row>
    <row r="36" spans="5:8" s="5" customFormat="1" ht="16.5" customHeight="1" hidden="1">
      <c r="E36" s="25"/>
      <c r="F36" s="26"/>
      <c r="G36" s="13"/>
      <c r="H36" s="15"/>
    </row>
    <row r="37" spans="5:8" s="5" customFormat="1" ht="16.5" customHeight="1" hidden="1">
      <c r="E37" s="25"/>
      <c r="F37" s="26"/>
      <c r="G37" s="13"/>
      <c r="H37" s="15"/>
    </row>
    <row r="38" s="5" customFormat="1" ht="16.5" customHeight="1" hidden="1"/>
    <row r="39" spans="3:6" s="11" customFormat="1" ht="16.5" customHeight="1" hidden="1">
      <c r="C39" s="27"/>
      <c r="D39" s="27"/>
      <c r="E39" s="27"/>
      <c r="F39" s="27"/>
    </row>
    <row r="40" s="1" customFormat="1" ht="16.5" customHeight="1" hidden="1"/>
    <row r="41" s="1" customFormat="1" ht="16.5" customHeight="1" hidden="1"/>
    <row r="42" spans="3:6" s="8" customFormat="1" ht="22.5" customHeight="1" hidden="1">
      <c r="C42" s="28"/>
      <c r="D42" s="28"/>
      <c r="E42" s="28"/>
      <c r="F42" s="28"/>
    </row>
    <row r="43" spans="1:6" s="3" customFormat="1" ht="16.5" customHeight="1" hidden="1">
      <c r="A43" s="1"/>
      <c r="C43" s="1"/>
      <c r="D43" s="1"/>
      <c r="E43" s="1"/>
      <c r="F43" s="1"/>
    </row>
    <row r="44" spans="3:6" s="3" customFormat="1" ht="16.5" customHeight="1" hidden="1">
      <c r="C44" s="1"/>
      <c r="D44" s="1"/>
      <c r="E44" s="1"/>
      <c r="F44" s="1"/>
    </row>
    <row r="45" spans="3:6" s="3" customFormat="1" ht="46.5" customHeight="1" hidden="1">
      <c r="C45" s="1"/>
      <c r="D45" s="1"/>
      <c r="E45" s="1"/>
      <c r="F45" s="1"/>
    </row>
    <row r="46" spans="1:6" s="3" customFormat="1" ht="16.5" customHeight="1" hidden="1">
      <c r="A46" s="1"/>
      <c r="C46" s="1"/>
      <c r="D46" s="1"/>
      <c r="E46" s="1"/>
      <c r="F46" s="1"/>
    </row>
    <row r="47" spans="3:6" s="3" customFormat="1" ht="3.75" customHeight="1" hidden="1">
      <c r="C47" s="1"/>
      <c r="D47" s="1"/>
      <c r="E47" s="1"/>
      <c r="F47" s="1"/>
    </row>
    <row r="48" spans="3:6" s="3" customFormat="1" ht="33" customHeight="1" hidden="1">
      <c r="C48" s="1"/>
      <c r="D48" s="1"/>
      <c r="E48" s="1"/>
      <c r="F48" s="1"/>
    </row>
    <row r="49" s="5" customFormat="1" ht="16.5" customHeight="1" hidden="1"/>
    <row r="50" s="5" customFormat="1" ht="23.25" customHeight="1" hidden="1"/>
    <row r="51" spans="3:6" s="3" customFormat="1" ht="11.25" hidden="1">
      <c r="C51" s="1"/>
      <c r="D51" s="1"/>
      <c r="E51" s="1"/>
      <c r="F51" s="23"/>
    </row>
    <row r="52" spans="3:6" s="3" customFormat="1" ht="6" customHeight="1" hidden="1">
      <c r="C52" s="1"/>
      <c r="D52" s="1"/>
      <c r="E52" s="1"/>
      <c r="F52" s="23"/>
    </row>
    <row r="53" spans="1:5" s="8" customFormat="1" ht="22.5" customHeight="1">
      <c r="A53" s="59"/>
      <c r="B53" s="59" t="s">
        <v>24</v>
      </c>
      <c r="C53" s="59"/>
      <c r="D53" s="59"/>
      <c r="E53" s="59"/>
    </row>
    <row r="54" spans="2:6" s="3" customFormat="1" ht="27" customHeight="1">
      <c r="B54" s="55" t="s">
        <v>0</v>
      </c>
      <c r="C54" s="56" t="s">
        <v>1</v>
      </c>
      <c r="D54" s="56" t="s">
        <v>2</v>
      </c>
      <c r="E54" s="57" t="s">
        <v>3</v>
      </c>
      <c r="F54" s="30" t="s">
        <v>17</v>
      </c>
    </row>
    <row r="55" spans="2:6" s="3" customFormat="1" ht="16.5" customHeight="1">
      <c r="B55" s="58" t="s">
        <v>27</v>
      </c>
      <c r="C55" s="30"/>
      <c r="D55" s="30"/>
      <c r="E55" s="69" t="s">
        <v>25</v>
      </c>
      <c r="F55" s="70">
        <f>SUM(F56)</f>
        <v>4000</v>
      </c>
    </row>
    <row r="56" spans="2:6" s="3" customFormat="1" ht="18" customHeight="1">
      <c r="B56" s="33"/>
      <c r="C56" s="30" t="s">
        <v>29</v>
      </c>
      <c r="D56" s="34"/>
      <c r="E56" s="35" t="s">
        <v>26</v>
      </c>
      <c r="F56" s="36">
        <f>F57</f>
        <v>4000</v>
      </c>
    </row>
    <row r="57" spans="2:6" s="5" customFormat="1" ht="44.25" customHeight="1">
      <c r="B57" s="4"/>
      <c r="C57" s="21"/>
      <c r="D57" s="65" t="s">
        <v>31</v>
      </c>
      <c r="E57" s="17" t="s">
        <v>32</v>
      </c>
      <c r="F57" s="22">
        <v>4000</v>
      </c>
    </row>
    <row r="58" spans="2:6" s="5" customFormat="1" ht="21.75" customHeight="1">
      <c r="B58" s="71" t="s">
        <v>35</v>
      </c>
      <c r="C58" s="71"/>
      <c r="D58" s="71"/>
      <c r="E58" s="72" t="s">
        <v>33</v>
      </c>
      <c r="F58" s="73">
        <f>F59</f>
        <v>18000</v>
      </c>
    </row>
    <row r="59" spans="2:6" s="5" customFormat="1" ht="27" customHeight="1">
      <c r="B59" s="66"/>
      <c r="C59" s="16" t="s">
        <v>36</v>
      </c>
      <c r="D59" s="16"/>
      <c r="E59" s="63" t="s">
        <v>34</v>
      </c>
      <c r="F59" s="64">
        <f>F60</f>
        <v>18000</v>
      </c>
    </row>
    <row r="60" spans="2:6" s="5" customFormat="1" ht="36" customHeight="1">
      <c r="B60" s="67"/>
      <c r="C60" s="62"/>
      <c r="D60" s="62" t="s">
        <v>37</v>
      </c>
      <c r="E60" s="68" t="s">
        <v>38</v>
      </c>
      <c r="F60" s="64">
        <v>18000</v>
      </c>
    </row>
    <row r="61" spans="2:6" ht="12.75">
      <c r="B61" s="6"/>
      <c r="C61" s="6"/>
      <c r="D61" s="6"/>
      <c r="E61" s="24" t="s">
        <v>30</v>
      </c>
      <c r="F61" s="61">
        <f>SUM(F55,F58)</f>
        <v>22000</v>
      </c>
    </row>
  </sheetData>
  <sheetProtection/>
  <mergeCells count="3">
    <mergeCell ref="B4:E4"/>
    <mergeCell ref="F1:H1"/>
    <mergeCell ref="A2:H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Eugenia Jendrzejek</cp:lastModifiedBy>
  <cp:lastPrinted>2019-12-10T15:40:19Z</cp:lastPrinted>
  <dcterms:created xsi:type="dcterms:W3CDTF">2008-03-19T10:14:29Z</dcterms:created>
  <dcterms:modified xsi:type="dcterms:W3CDTF">2022-11-14T09:08:38Z</dcterms:modified>
  <cp:category/>
  <cp:version/>
  <cp:contentType/>
  <cp:contentStatus/>
</cp:coreProperties>
</file>